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lf_ins\REPORTING 2001-Present\Reporting 2026\"/>
    </mc:Choice>
  </mc:AlternateContent>
  <xr:revisionPtr revIDLastSave="0" documentId="13_ncr:1_{F0AD4717-C35A-4515-8728-708A900B1093}" xr6:coauthVersionLast="47" xr6:coauthVersionMax="47" xr10:uidLastSave="{00000000-0000-0000-0000-000000000000}"/>
  <bookViews>
    <workbookView xWindow="2925" yWindow="1875" windowWidth="24795" windowHeight="13185" xr2:uid="{00000000-000D-0000-FFFF-FFFF00000000}"/>
  </bookViews>
  <sheets>
    <sheet name="SimPremCalc" sheetId="2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H30" i="2"/>
  <c r="H28" i="2"/>
  <c r="H29" i="2"/>
  <c r="H31" i="2"/>
  <c r="H32" i="2"/>
  <c r="H18" i="2"/>
  <c r="H21" i="2"/>
  <c r="H19" i="2"/>
  <c r="H20" i="2"/>
  <c r="H22" i="2"/>
  <c r="H23" i="2"/>
  <c r="H10" i="2"/>
  <c r="H11" i="2"/>
  <c r="H12" i="2"/>
  <c r="H13" i="2"/>
  <c r="H14" i="2"/>
  <c r="H9" i="2"/>
  <c r="H39" i="2"/>
  <c r="H40" i="2"/>
  <c r="H41" i="2"/>
  <c r="H52" i="2"/>
  <c r="H16" i="2" l="1"/>
  <c r="H25" i="2"/>
  <c r="H43" i="2"/>
  <c r="H34" i="2"/>
  <c r="H36" i="2" l="1"/>
  <c r="F45" i="2" s="1"/>
  <c r="F47" i="2" s="1"/>
  <c r="H51" i="2" s="1"/>
  <c r="H54" i="2" s="1"/>
</calcChain>
</file>

<file path=xl/sharedStrings.xml><?xml version="1.0" encoding="utf-8"?>
<sst xmlns="http://schemas.openxmlformats.org/spreadsheetml/2006/main" count="39" uniqueCount="26">
  <si>
    <t>Person Completing:</t>
  </si>
  <si>
    <t xml:space="preserve">Phone Number: </t>
  </si>
  <si>
    <t>Company Name:</t>
  </si>
  <si>
    <t xml:space="preserve">Fed Emp #: </t>
  </si>
  <si>
    <t>Claims</t>
  </si>
  <si>
    <t>Factor</t>
  </si>
  <si>
    <t xml:space="preserve"> </t>
  </si>
  <si>
    <t>Indemnity Paid:</t>
  </si>
  <si>
    <t>Medical Paid:</t>
  </si>
  <si>
    <t>Indemnity Reserve:</t>
  </si>
  <si>
    <t>Total Claims:</t>
  </si>
  <si>
    <t>Payrolls</t>
  </si>
  <si>
    <t/>
  </si>
  <si>
    <t>Total Payroll:</t>
  </si>
  <si>
    <t>Total claims to total payroll ratio:</t>
  </si>
  <si>
    <t>Ratio X 1.25:</t>
  </si>
  <si>
    <t>MINIMUM PREMIUM</t>
  </si>
  <si>
    <t>SIMULATED PREMIUM</t>
  </si>
  <si>
    <t>Vocational Rehab Paid:</t>
  </si>
  <si>
    <t>Medical Reserve:</t>
  </si>
  <si>
    <t>Vocational Rehab Reserve:</t>
  </si>
  <si>
    <t>Total 2021</t>
  </si>
  <si>
    <t>Total 2022</t>
  </si>
  <si>
    <t>Total 2023</t>
  </si>
  <si>
    <t>Current (2025) Payroll:</t>
  </si>
  <si>
    <t>2026 SIMULATED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</si>
</sst>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00"/>
  </numFmts>
  <fonts count="5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6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6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6" fontId="0" fillId="0" borderId="0" xfId="0" applyNumberFormat="1"/>
    <xf numFmtId="6" fontId="0" fillId="0" borderId="1" xfId="0" applyNumberFormat="1" applyBorder="1" applyProtection="1">
      <protection locked="0"/>
    </xf>
    <xf numFmtId="0" fontId="0" fillId="0" borderId="0" xfId="0" quotePrefix="1" applyProtection="1">
      <protection locked="0"/>
    </xf>
    <xf numFmtId="6" fontId="0" fillId="0" borderId="2" xfId="0" applyNumberFormat="1" applyBorder="1"/>
    <xf numFmtId="16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6" fontId="3" fillId="0" borderId="0" xfId="0" applyNumberFormat="1" applyFont="1" applyAlignment="1">
      <alignment horizontal="center"/>
    </xf>
    <xf numFmtId="6" fontId="2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2" fontId="0" fillId="0" borderId="0" xfId="0" applyNumberFormat="1" applyAlignment="1" applyProtection="1">
      <alignment horizontal="center"/>
      <protection locked="0"/>
    </xf>
    <xf numFmtId="2" fontId="0" fillId="0" borderId="0" xfId="0" quotePrefix="1" applyNumberFormat="1" applyAlignment="1">
      <alignment horizontal="center"/>
    </xf>
    <xf numFmtId="6" fontId="0" fillId="0" borderId="0" xfId="0" applyNumberForma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6" fontId="1" fillId="0" borderId="0" xfId="0" applyNumberFormat="1" applyFont="1" applyAlignment="1" applyProtection="1">
      <alignment horizontal="right"/>
      <protection locked="0"/>
    </xf>
    <xf numFmtId="2" fontId="0" fillId="0" borderId="0" xfId="0" applyNumberForma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22" zoomScale="90" zoomScaleNormal="90" workbookViewId="0">
      <selection activeCell="F29" sqref="F29"/>
    </sheetView>
  </sheetViews>
  <sheetFormatPr defaultRowHeight="12.75" x14ac:dyDescent="0.2"/>
  <cols>
    <col min="1" max="1" width="7" style="1" customWidth="1"/>
    <col min="2" max="2" width="18.85546875" style="1" customWidth="1"/>
    <col min="3" max="3" width="11.28515625" style="1" customWidth="1"/>
    <col min="4" max="4" width="14.140625" style="3" customWidth="1"/>
    <col min="5" max="5" width="6.140625" style="1" customWidth="1"/>
    <col min="6" max="6" width="12.42578125" style="4" customWidth="1"/>
    <col min="7" max="7" width="10.7109375" style="1" customWidth="1"/>
    <col min="8" max="8" width="14.85546875" style="5" customWidth="1"/>
  </cols>
  <sheetData>
    <row r="1" spans="1:8" x14ac:dyDescent="0.2">
      <c r="B1" s="2" t="s">
        <v>0</v>
      </c>
      <c r="C1" s="6"/>
      <c r="H1" s="21"/>
    </row>
    <row r="2" spans="1:8" x14ac:dyDescent="0.2">
      <c r="B2" s="2" t="s">
        <v>1</v>
      </c>
      <c r="C2" s="6"/>
      <c r="D2" s="1"/>
      <c r="H2" s="19"/>
    </row>
    <row r="3" spans="1:8" x14ac:dyDescent="0.2">
      <c r="B3" s="2" t="s">
        <v>2</v>
      </c>
      <c r="C3" s="6"/>
      <c r="H3" s="19"/>
    </row>
    <row r="4" spans="1:8" x14ac:dyDescent="0.2">
      <c r="B4" s="2" t="s">
        <v>3</v>
      </c>
      <c r="C4" s="6"/>
      <c r="H4" s="19"/>
    </row>
    <row r="6" spans="1:8" x14ac:dyDescent="0.2">
      <c r="A6" s="6" t="s">
        <v>4</v>
      </c>
      <c r="F6" s="4" t="s">
        <v>5</v>
      </c>
    </row>
    <row r="7" spans="1:8" x14ac:dyDescent="0.2">
      <c r="A7" s="6"/>
    </row>
    <row r="8" spans="1:8" x14ac:dyDescent="0.2">
      <c r="A8" s="7">
        <v>2021</v>
      </c>
      <c r="B8" s="4"/>
      <c r="F8" s="4" t="s">
        <v>6</v>
      </c>
    </row>
    <row r="9" spans="1:8" x14ac:dyDescent="0.2">
      <c r="B9" s="7" t="s">
        <v>7</v>
      </c>
      <c r="D9" s="3">
        <v>0</v>
      </c>
      <c r="F9" s="16">
        <v>1.27</v>
      </c>
      <c r="H9" s="8">
        <f t="shared" ref="H9:H14" si="0">SUM(D9*F9)</f>
        <v>0</v>
      </c>
    </row>
    <row r="10" spans="1:8" x14ac:dyDescent="0.2">
      <c r="B10" s="7" t="s">
        <v>8</v>
      </c>
      <c r="D10" s="3">
        <v>0</v>
      </c>
      <c r="F10" s="17">
        <v>1</v>
      </c>
      <c r="H10" s="8">
        <f t="shared" si="0"/>
        <v>0</v>
      </c>
    </row>
    <row r="11" spans="1:8" x14ac:dyDescent="0.2">
      <c r="B11" s="7" t="s">
        <v>18</v>
      </c>
      <c r="D11" s="3">
        <v>0</v>
      </c>
      <c r="F11" s="17">
        <v>1</v>
      </c>
      <c r="H11" s="8">
        <f t="shared" si="0"/>
        <v>0</v>
      </c>
    </row>
    <row r="12" spans="1:8" x14ac:dyDescent="0.2">
      <c r="B12" s="7" t="s">
        <v>9</v>
      </c>
      <c r="D12" s="3">
        <v>0</v>
      </c>
      <c r="F12" s="16">
        <v>1.27</v>
      </c>
      <c r="H12" s="8">
        <f t="shared" si="0"/>
        <v>0</v>
      </c>
    </row>
    <row r="13" spans="1:8" x14ac:dyDescent="0.2">
      <c r="B13" s="7" t="s">
        <v>19</v>
      </c>
      <c r="D13" s="3">
        <v>0</v>
      </c>
      <c r="F13" s="17">
        <v>1</v>
      </c>
      <c r="H13" s="8">
        <f t="shared" si="0"/>
        <v>0</v>
      </c>
    </row>
    <row r="14" spans="1:8" x14ac:dyDescent="0.2">
      <c r="B14" s="7" t="s">
        <v>20</v>
      </c>
      <c r="D14" s="3">
        <v>0</v>
      </c>
      <c r="F14" s="17">
        <v>1</v>
      </c>
      <c r="H14" s="8">
        <f t="shared" si="0"/>
        <v>0</v>
      </c>
    </row>
    <row r="15" spans="1:8" x14ac:dyDescent="0.2">
      <c r="F15" s="17"/>
    </row>
    <row r="16" spans="1:8" x14ac:dyDescent="0.2">
      <c r="F16" s="22"/>
      <c r="G16" s="24" t="s">
        <v>21</v>
      </c>
      <c r="H16" s="8">
        <f>SUM(H9:H14)</f>
        <v>0</v>
      </c>
    </row>
    <row r="17" spans="1:8" x14ac:dyDescent="0.2">
      <c r="A17" s="1">
        <v>2022</v>
      </c>
      <c r="F17" s="17"/>
    </row>
    <row r="18" spans="1:8" x14ac:dyDescent="0.2">
      <c r="B18" s="7" t="s">
        <v>7</v>
      </c>
      <c r="D18" s="3">
        <v>0</v>
      </c>
      <c r="F18" s="16">
        <v>1.19</v>
      </c>
      <c r="H18" s="8">
        <f t="shared" ref="H18:H23" si="1">SUM(D18*F18)</f>
        <v>0</v>
      </c>
    </row>
    <row r="19" spans="1:8" x14ac:dyDescent="0.2">
      <c r="B19" s="7" t="s">
        <v>8</v>
      </c>
      <c r="D19" s="3">
        <v>0</v>
      </c>
      <c r="F19" s="17">
        <v>1</v>
      </c>
      <c r="H19" s="8">
        <f t="shared" si="1"/>
        <v>0</v>
      </c>
    </row>
    <row r="20" spans="1:8" x14ac:dyDescent="0.2">
      <c r="B20" s="7" t="s">
        <v>18</v>
      </c>
      <c r="D20" s="3">
        <v>0</v>
      </c>
      <c r="F20" s="17">
        <v>1</v>
      </c>
      <c r="H20" s="8">
        <f t="shared" si="1"/>
        <v>0</v>
      </c>
    </row>
    <row r="21" spans="1:8" x14ac:dyDescent="0.2">
      <c r="B21" s="7" t="s">
        <v>9</v>
      </c>
      <c r="D21" s="3">
        <v>0</v>
      </c>
      <c r="F21" s="16">
        <v>1.19</v>
      </c>
      <c r="H21" s="8">
        <f t="shared" si="1"/>
        <v>0</v>
      </c>
    </row>
    <row r="22" spans="1:8" x14ac:dyDescent="0.2">
      <c r="B22" s="7" t="s">
        <v>19</v>
      </c>
      <c r="D22" s="3">
        <v>0</v>
      </c>
      <c r="F22" s="17">
        <v>1</v>
      </c>
      <c r="H22" s="8">
        <f t="shared" si="1"/>
        <v>0</v>
      </c>
    </row>
    <row r="23" spans="1:8" x14ac:dyDescent="0.2">
      <c r="B23" s="7" t="s">
        <v>20</v>
      </c>
      <c r="D23" s="3">
        <v>0</v>
      </c>
      <c r="F23" s="17">
        <v>1</v>
      </c>
      <c r="H23" s="8">
        <f t="shared" si="1"/>
        <v>0</v>
      </c>
    </row>
    <row r="24" spans="1:8" x14ac:dyDescent="0.2">
      <c r="D24" s="1"/>
      <c r="F24" s="22"/>
      <c r="H24" s="1"/>
    </row>
    <row r="25" spans="1:8" x14ac:dyDescent="0.2">
      <c r="F25" s="22"/>
      <c r="G25" s="24" t="s">
        <v>22</v>
      </c>
      <c r="H25" s="8">
        <f>SUM(H18:H23)</f>
        <v>0</v>
      </c>
    </row>
    <row r="26" spans="1:8" x14ac:dyDescent="0.2">
      <c r="A26" s="1">
        <v>2023</v>
      </c>
      <c r="F26" s="17"/>
    </row>
    <row r="27" spans="1:8" x14ac:dyDescent="0.2">
      <c r="B27" s="7" t="s">
        <v>7</v>
      </c>
      <c r="D27" s="3">
        <v>0</v>
      </c>
      <c r="F27" s="16">
        <v>1.1399999999999999</v>
      </c>
      <c r="H27" s="8">
        <f t="shared" ref="H27:H32" si="2">SUM(D27*F27)</f>
        <v>0</v>
      </c>
    </row>
    <row r="28" spans="1:8" x14ac:dyDescent="0.2">
      <c r="B28" s="7" t="s">
        <v>8</v>
      </c>
      <c r="D28" s="3">
        <v>0</v>
      </c>
      <c r="F28" s="17">
        <v>1</v>
      </c>
      <c r="H28" s="8">
        <f t="shared" si="2"/>
        <v>0</v>
      </c>
    </row>
    <row r="29" spans="1:8" x14ac:dyDescent="0.2">
      <c r="B29" s="7" t="s">
        <v>18</v>
      </c>
      <c r="D29" s="3">
        <v>0</v>
      </c>
      <c r="F29" s="17">
        <v>1</v>
      </c>
      <c r="H29" s="8">
        <f t="shared" si="2"/>
        <v>0</v>
      </c>
    </row>
    <row r="30" spans="1:8" x14ac:dyDescent="0.2">
      <c r="B30" s="7" t="s">
        <v>9</v>
      </c>
      <c r="D30" s="3">
        <v>0</v>
      </c>
      <c r="F30" s="16">
        <v>1.1399999999999999</v>
      </c>
      <c r="H30" s="8">
        <f t="shared" si="2"/>
        <v>0</v>
      </c>
    </row>
    <row r="31" spans="1:8" x14ac:dyDescent="0.2">
      <c r="B31" s="7" t="s">
        <v>19</v>
      </c>
      <c r="D31" s="3">
        <v>0</v>
      </c>
      <c r="F31" s="17">
        <v>1</v>
      </c>
      <c r="H31" s="8">
        <f t="shared" si="2"/>
        <v>0</v>
      </c>
    </row>
    <row r="32" spans="1:8" x14ac:dyDescent="0.2">
      <c r="B32" s="7" t="s">
        <v>20</v>
      </c>
      <c r="D32" s="3">
        <v>0</v>
      </c>
      <c r="F32" s="17">
        <v>1</v>
      </c>
      <c r="H32" s="8">
        <f t="shared" si="2"/>
        <v>0</v>
      </c>
    </row>
    <row r="33" spans="1:8" x14ac:dyDescent="0.2">
      <c r="F33" s="17"/>
    </row>
    <row r="34" spans="1:8" x14ac:dyDescent="0.2">
      <c r="F34" s="17"/>
      <c r="G34" s="25" t="s">
        <v>23</v>
      </c>
      <c r="H34" s="8">
        <f>SUM(H27:H32)</f>
        <v>0</v>
      </c>
    </row>
    <row r="35" spans="1:8" ht="13.5" thickBot="1" x14ac:dyDescent="0.25">
      <c r="F35" s="17"/>
      <c r="H35" s="9"/>
    </row>
    <row r="36" spans="1:8" ht="13.5" thickTop="1" x14ac:dyDescent="0.2">
      <c r="F36" s="17" t="s">
        <v>10</v>
      </c>
      <c r="H36" s="8">
        <f>SUM(H34+H25+H16)</f>
        <v>0</v>
      </c>
    </row>
    <row r="37" spans="1:8" x14ac:dyDescent="0.2">
      <c r="F37" s="17"/>
      <c r="H37" s="5" t="s">
        <v>6</v>
      </c>
    </row>
    <row r="38" spans="1:8" x14ac:dyDescent="0.2">
      <c r="A38" s="1" t="s">
        <v>11</v>
      </c>
      <c r="F38" s="17"/>
    </row>
    <row r="39" spans="1:8" x14ac:dyDescent="0.2">
      <c r="B39" s="1">
        <v>2021</v>
      </c>
      <c r="D39" s="3">
        <v>0</v>
      </c>
      <c r="E39" s="10" t="s">
        <v>12</v>
      </c>
      <c r="F39" s="16">
        <v>1.27</v>
      </c>
      <c r="H39" s="8">
        <f>SUM(F39*D39)</f>
        <v>0</v>
      </c>
    </row>
    <row r="40" spans="1:8" x14ac:dyDescent="0.2">
      <c r="B40" s="1">
        <v>2022</v>
      </c>
      <c r="D40" s="3">
        <v>0</v>
      </c>
      <c r="F40" s="16">
        <v>1.19</v>
      </c>
      <c r="H40" s="8">
        <f>SUM(F40*D40)</f>
        <v>0</v>
      </c>
    </row>
    <row r="41" spans="1:8" x14ac:dyDescent="0.2">
      <c r="B41" s="1">
        <v>2023</v>
      </c>
      <c r="D41" s="3">
        <v>0</v>
      </c>
      <c r="F41" s="18">
        <v>1.1399999999999999</v>
      </c>
      <c r="H41" s="11">
        <f>SUM(F41*D41)</f>
        <v>0</v>
      </c>
    </row>
    <row r="43" spans="1:8" x14ac:dyDescent="0.2">
      <c r="F43" s="4" t="s">
        <v>13</v>
      </c>
      <c r="H43" s="8">
        <f>SUM(H39:H42)</f>
        <v>0</v>
      </c>
    </row>
    <row r="45" spans="1:8" x14ac:dyDescent="0.2">
      <c r="C45" s="1" t="s">
        <v>14</v>
      </c>
      <c r="F45" s="12" t="e">
        <f>SUM(H36/H43)</f>
        <v>#DIV/0!</v>
      </c>
    </row>
    <row r="47" spans="1:8" x14ac:dyDescent="0.2">
      <c r="C47" s="1" t="s">
        <v>15</v>
      </c>
      <c r="F47" s="12" t="e">
        <f>SUM(F45)*1.25</f>
        <v>#DIV/0!</v>
      </c>
    </row>
    <row r="49" spans="2:8" x14ac:dyDescent="0.2">
      <c r="B49" s="23" t="s">
        <v>24</v>
      </c>
      <c r="D49" s="3">
        <v>0</v>
      </c>
    </row>
    <row r="51" spans="2:8" x14ac:dyDescent="0.2">
      <c r="E51" s="6" t="s">
        <v>17</v>
      </c>
      <c r="H51" s="14" t="e">
        <f>SUM(D49)*F47</f>
        <v>#DIV/0!</v>
      </c>
    </row>
    <row r="52" spans="2:8" x14ac:dyDescent="0.2">
      <c r="E52" s="6" t="s">
        <v>16</v>
      </c>
      <c r="H52" s="13">
        <f>(D49*0.3/100)</f>
        <v>0</v>
      </c>
    </row>
    <row r="53" spans="2:8" x14ac:dyDescent="0.2">
      <c r="E53" s="4"/>
    </row>
    <row r="54" spans="2:8" x14ac:dyDescent="0.2">
      <c r="E54" s="20" t="s">
        <v>25</v>
      </c>
      <c r="H54" s="15" t="e">
        <f>IF(H51&gt;H52,H51,H52)</f>
        <v>#DIV/0!</v>
      </c>
    </row>
  </sheetData>
  <phoneticPr fontId="4" type="noConversion"/>
  <pageMargins left="0.25" right="0.2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D775493EC25B4DAA20DF2EB2192A68" ma:contentTypeVersion="10" ma:contentTypeDescription="Create a new document." ma:contentTypeScope="" ma:versionID="ccdb8a5b421ecafe92114b1c6f825e90">
  <xsd:schema xmlns:xsd="http://www.w3.org/2001/XMLSchema" xmlns:xs="http://www.w3.org/2001/XMLSchema" xmlns:p="http://schemas.microsoft.com/office/2006/metadata/properties" xmlns:ns2="40be34d5-3247-410e-b2d2-eaefdb39b6ac" xmlns:ns3="c54d84d8-a334-4fd6-89ed-66e81fc295fc" xmlns:ns4="5a9505df-fddb-4506-8a62-953ba2c479e2" targetNamespace="http://schemas.microsoft.com/office/2006/metadata/properties" ma:root="true" ma:fieldsID="2a03ed8979ec88e6b1f5e432a3aeed20" ns2:_="" ns3:_="" ns4:_="">
    <xsd:import namespace="40be34d5-3247-410e-b2d2-eaefdb39b6ac"/>
    <xsd:import namespace="c54d84d8-a334-4fd6-89ed-66e81fc295fc"/>
    <xsd:import namespace="5a9505df-fddb-4506-8a62-953ba2c479e2"/>
    <xsd:element name="properties">
      <xsd:complexType>
        <xsd:sequence>
          <xsd:element name="documentManagement">
            <xsd:complexType>
              <xsd:all>
                <xsd:element ref="ns2:Section" minOccurs="0"/>
                <xsd:element ref="ns3:SharedWithUsers" minOccurs="0"/>
                <xsd:element ref="ns4:Tags" minOccurs="0"/>
                <xsd:element ref="ns4:Sub_x002d_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e34d5-3247-410e-b2d2-eaefdb39b6ac" elementFormDefault="qualified">
    <xsd:import namespace="http://schemas.microsoft.com/office/2006/documentManagement/types"/>
    <xsd:import namespace="http://schemas.microsoft.com/office/infopath/2007/PartnerControls"/>
    <xsd:element name="Section" ma:index="8" nillable="true" ma:displayName="Section" ma:list="{36e24c1b-829b-4514-a570-0ac6dafecba9}" ma:internalName="Section" ma:showField="Title" ma:web="2f43831a-8c0a-4153-a700-02be452c7a44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4d84d8-a334-4fd6-89ed-66e81fc295f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505df-fddb-4506-8a62-953ba2c479e2" elementFormDefault="qualified">
    <xsd:import namespace="http://schemas.microsoft.com/office/2006/documentManagement/types"/>
    <xsd:import namespace="http://schemas.microsoft.com/office/infopath/2007/PartnerControls"/>
    <xsd:element name="Tags" ma:index="10" nillable="true" ma:displayName="Tags blank" ma:list="{5f2f7440-f953-43af-9907-24bedb21d785}" ma:internalName="Tag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ub_x002d_section" ma:index="11" nillable="true" ma:displayName="Sub-section" ma:list="{36e24c1b-829b-4514-a570-0ac6dafecba9}" ma:internalName="Sub_x002d_section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40be34d5-3247-410e-b2d2-eaefdb39b6ac">12</Section>
    <SharedWithUsers xmlns="c54d84d8-a334-4fd6-89ed-66e81fc295fc">
      <UserInfo>
        <DisplayName/>
        <AccountId xsi:nil="true"/>
        <AccountType/>
      </UserInfo>
    </SharedWithUsers>
    <Tags xmlns="5a9505df-fddb-4506-8a62-953ba2c479e2">
      <Value>49</Value>
    </Tags>
    <Sub_x002d_section xmlns="5a9505df-fddb-4506-8a62-953ba2c479e2">12</Sub_x002d_section>
  </documentManagement>
</p:properties>
</file>

<file path=customXml/itemProps1.xml><?xml version="1.0" encoding="utf-8"?>
<ds:datastoreItem xmlns:ds="http://schemas.openxmlformats.org/officeDocument/2006/customXml" ds:itemID="{E6FF78C5-EC34-4D19-AB4F-75AB8E56B371}"/>
</file>

<file path=customXml/itemProps2.xml><?xml version="1.0" encoding="utf-8"?>
<ds:datastoreItem xmlns:ds="http://schemas.openxmlformats.org/officeDocument/2006/customXml" ds:itemID="{6E7288CD-31B7-4749-BA29-F643B2757AAC}"/>
</file>

<file path=customXml/itemProps3.xml><?xml version="1.0" encoding="utf-8"?>
<ds:datastoreItem xmlns:ds="http://schemas.openxmlformats.org/officeDocument/2006/customXml" ds:itemID="{ED07BA7C-643D-438A-AB13-399BA04D0D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SimPremCalc</vt:lpstr>
      <vt:lpstr>Sheet1</vt:lpstr>
    </vt:vector>
  </TitlesOfParts>
  <Company>Kentucky Labor Cabinet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 Meeting Minutes 3-7-2019</dc:title>
  <dc:creator>staluski</dc:creator>
  <cp:lastModifiedBy>Wallace, Rachel (ELC)</cp:lastModifiedBy>
  <cp:lastPrinted>2006-11-17T16:06:48Z</cp:lastPrinted>
  <dcterms:created xsi:type="dcterms:W3CDTF">1998-11-13T19:58:15Z</dcterms:created>
  <dcterms:modified xsi:type="dcterms:W3CDTF">2026-01-22T18:55:56Z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tional Tags">
    <vt:lpwstr>47;#</vt:lpwstr>
  </property>
  <property fmtid="{D5CDD505-2E9C-101B-9397-08002B2CF9AE}" pid="3" name="Order">
    <vt:r8>190200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ntentTypeId">
    <vt:lpwstr>0x01010086D775493EC25B4DAA20DF2EB2192A68</vt:lpwstr>
  </property>
  <property fmtid="{D5CDD505-2E9C-101B-9397-08002B2CF9AE}" pid="7" name="Tags0">
    <vt:lpwstr>47;#</vt:lpwstr>
  </property>
  <property fmtid="{D5CDD505-2E9C-101B-9397-08002B2CF9AE}" pid="8" name="_SharedFileIndex">
    <vt:lpwstr/>
  </property>
  <property fmtid="{D5CDD505-2E9C-101B-9397-08002B2CF9AE}" pid="9" name="_SourceUrl">
    <vt:lpwstr/>
  </property>
  <property fmtid="{D5CDD505-2E9C-101B-9397-08002B2CF9AE}" pid="10" name="TemplateUrl">
    <vt:lpwstr/>
  </property>
</Properties>
</file>